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'Foglio1'!$A$4:$Q$18</definedName>
  </definedNames>
  <calcPr fullCalcOnLoad="1"/>
</workbook>
</file>

<file path=xl/sharedStrings.xml><?xml version="1.0" encoding="utf-8"?>
<sst xmlns="http://schemas.openxmlformats.org/spreadsheetml/2006/main" count="28" uniqueCount="21">
  <si>
    <t>NUMERO SEZIONI ELETTORALI</t>
  </si>
  <si>
    <t>ELETTORI</t>
  </si>
  <si>
    <t>Maschi</t>
  </si>
  <si>
    <t>Femmine</t>
  </si>
  <si>
    <t>TOTALE</t>
  </si>
  <si>
    <t>VOTANTI</t>
  </si>
  <si>
    <t>SCRUTINIO</t>
  </si>
  <si>
    <t>SCHEDE</t>
  </si>
  <si>
    <t>Bianche</t>
  </si>
  <si>
    <t>Nulle</t>
  </si>
  <si>
    <t>VOTI</t>
  </si>
  <si>
    <t>Nulli</t>
  </si>
  <si>
    <t>Contest. e provv. Non assegnati</t>
  </si>
  <si>
    <t>SI</t>
  </si>
  <si>
    <t>NO</t>
  </si>
  <si>
    <t>VOTI VALIDI</t>
  </si>
  <si>
    <t>Perc.li</t>
  </si>
  <si>
    <t>COMUNE DI ANDRANO</t>
  </si>
  <si>
    <t>REFERENDUM POPOLARE 25 E 26 GIUGNO 2006</t>
  </si>
  <si>
    <t>Percentuale votanti</t>
  </si>
  <si>
    <t>Percentuale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</si>
</sst>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89" wrapText="1"/>
    </xf>
    <xf numFmtId="0" fontId="0" fillId="0" borderId="1" xfId="0" applyBorder="1" applyAlignment="1">
      <alignment horizontal="center" textRotation="90"/>
    </xf>
    <xf numFmtId="0" fontId="0" fillId="0" borderId="4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8"/>
  <sheetViews>
    <sheetView tabSelected="1" workbookViewId="0" topLeftCell="A1">
      <selection activeCell="E18" sqref="E18:F18"/>
    </sheetView>
  </sheetViews>
  <sheetFormatPr defaultColWidth="9.140625" defaultRowHeight="12.75"/>
  <cols>
    <col min="2" max="2" width="6.421875" style="0" bestFit="1" customWidth="1"/>
    <col min="3" max="3" width="8.140625" style="0" bestFit="1" customWidth="1"/>
    <col min="4" max="5" width="6.421875" style="0" bestFit="1" customWidth="1"/>
    <col min="6" max="6" width="7.421875" style="0" customWidth="1"/>
    <col min="7" max="7" width="6.421875" style="0" bestFit="1" customWidth="1"/>
    <col min="8" max="8" width="5.00390625" style="0" customWidth="1"/>
    <col min="9" max="9" width="6.421875" style="0" customWidth="1"/>
    <col min="10" max="10" width="6.28125" style="0" customWidth="1"/>
    <col min="11" max="11" width="9.28125" style="0" bestFit="1" customWidth="1"/>
    <col min="14" max="17" width="9.28125" style="0" bestFit="1" customWidth="1"/>
  </cols>
  <sheetData>
    <row r="4" ht="12.75">
      <c r="G4" t="s">
        <v>17</v>
      </c>
    </row>
    <row r="6" ht="12.75">
      <c r="F6" t="s">
        <v>18</v>
      </c>
    </row>
    <row r="8" spans="1:17" ht="18" customHeight="1">
      <c r="A8" s="12" t="s">
        <v>0</v>
      </c>
      <c r="B8" s="7" t="s">
        <v>1</v>
      </c>
      <c r="C8" s="7"/>
      <c r="D8" s="7"/>
      <c r="E8" s="7" t="s">
        <v>5</v>
      </c>
      <c r="F8" s="7"/>
      <c r="G8" s="7"/>
      <c r="H8" s="14" t="s">
        <v>19</v>
      </c>
      <c r="I8" s="17" t="s">
        <v>6</v>
      </c>
      <c r="J8" s="18"/>
      <c r="K8" s="18"/>
      <c r="L8" s="18"/>
      <c r="M8" s="18"/>
      <c r="N8" s="18"/>
      <c r="O8" s="18"/>
      <c r="P8" s="18"/>
      <c r="Q8" s="19"/>
    </row>
    <row r="9" spans="1:17" ht="18" customHeight="1">
      <c r="A9" s="12"/>
      <c r="B9" s="13" t="s">
        <v>2</v>
      </c>
      <c r="C9" s="13" t="s">
        <v>3</v>
      </c>
      <c r="D9" s="13" t="s">
        <v>4</v>
      </c>
      <c r="E9" s="13" t="s">
        <v>2</v>
      </c>
      <c r="F9" s="13" t="s">
        <v>3</v>
      </c>
      <c r="G9" s="13" t="s">
        <v>4</v>
      </c>
      <c r="H9" s="15"/>
      <c r="I9" s="8" t="s">
        <v>7</v>
      </c>
      <c r="J9" s="8"/>
      <c r="K9" s="8" t="s">
        <v>10</v>
      </c>
      <c r="L9" s="8"/>
      <c r="M9" s="8"/>
      <c r="N9" s="8" t="s">
        <v>15</v>
      </c>
      <c r="O9" s="8"/>
      <c r="P9" s="8"/>
      <c r="Q9" s="8"/>
    </row>
    <row r="10" spans="1:17" ht="51" customHeight="1">
      <c r="A10" s="12"/>
      <c r="B10" s="13"/>
      <c r="C10" s="13"/>
      <c r="D10" s="13"/>
      <c r="E10" s="13"/>
      <c r="F10" s="13"/>
      <c r="G10" s="13"/>
      <c r="H10" s="15"/>
      <c r="I10" s="13" t="s">
        <v>8</v>
      </c>
      <c r="J10" s="13" t="s">
        <v>9</v>
      </c>
      <c r="K10" s="13" t="s">
        <v>11</v>
      </c>
      <c r="L10" s="11" t="s">
        <v>12</v>
      </c>
      <c r="M10" s="11"/>
      <c r="N10" s="20" t="s">
        <v>13</v>
      </c>
      <c r="O10" s="9" t="s">
        <v>20</v>
      </c>
      <c r="P10" s="20" t="s">
        <v>14</v>
      </c>
      <c r="Q10" s="9" t="s">
        <v>20</v>
      </c>
    </row>
    <row r="11" spans="1:17" ht="12.75">
      <c r="A11" s="12"/>
      <c r="B11" s="13"/>
      <c r="C11" s="13"/>
      <c r="D11" s="13"/>
      <c r="E11" s="13"/>
      <c r="F11" s="13"/>
      <c r="G11" s="13"/>
      <c r="H11" s="16"/>
      <c r="I11" s="13"/>
      <c r="J11" s="13"/>
      <c r="K11" s="13"/>
      <c r="L11" s="1" t="s">
        <v>13</v>
      </c>
      <c r="M11" s="1" t="s">
        <v>14</v>
      </c>
      <c r="N11" s="21"/>
      <c r="O11" s="10"/>
      <c r="P11" s="21"/>
      <c r="Q11" s="10"/>
    </row>
    <row r="12" spans="1:17" ht="12.75">
      <c r="A12" s="2">
        <v>1</v>
      </c>
      <c r="B12" s="2">
        <v>433</v>
      </c>
      <c r="C12" s="2">
        <v>457</v>
      </c>
      <c r="D12" s="2">
        <f>SUM(B12:C12)</f>
        <v>890</v>
      </c>
      <c r="E12" s="2">
        <v>241</v>
      </c>
      <c r="F12" s="2">
        <v>221</v>
      </c>
      <c r="G12" s="2">
        <f>SUM(E12:F12)</f>
        <v>462</v>
      </c>
      <c r="H12" s="5">
        <v>52</v>
      </c>
      <c r="I12" s="2">
        <v>3</v>
      </c>
      <c r="J12" s="2">
        <v>4</v>
      </c>
      <c r="K12" s="2"/>
      <c r="L12" s="2"/>
      <c r="M12" s="2"/>
      <c r="N12" s="2">
        <v>70</v>
      </c>
      <c r="O12" s="5">
        <f aca="true" t="shared" si="0" ref="O12:O17">N12/G12*100</f>
        <v>15.151515151515152</v>
      </c>
      <c r="P12" s="2">
        <v>385</v>
      </c>
      <c r="Q12" s="5">
        <f aca="true" t="shared" si="1" ref="Q12:Q17">P12/G12*100</f>
        <v>83.33333333333334</v>
      </c>
    </row>
    <row r="13" spans="1:17" ht="12.75">
      <c r="A13" s="2">
        <v>2</v>
      </c>
      <c r="B13" s="2">
        <v>388</v>
      </c>
      <c r="C13" s="2">
        <v>415</v>
      </c>
      <c r="D13" s="2">
        <f>SUM(B13:C13)</f>
        <v>803</v>
      </c>
      <c r="E13" s="2">
        <v>219</v>
      </c>
      <c r="F13" s="2">
        <v>217</v>
      </c>
      <c r="G13" s="2">
        <f>SUM(E13:F13)</f>
        <v>436</v>
      </c>
      <c r="H13" s="5">
        <v>54</v>
      </c>
      <c r="I13" s="2">
        <v>3</v>
      </c>
      <c r="J13" s="2">
        <v>7</v>
      </c>
      <c r="K13" s="2"/>
      <c r="L13" s="2"/>
      <c r="M13" s="2"/>
      <c r="N13" s="2">
        <v>86</v>
      </c>
      <c r="O13" s="5">
        <f t="shared" si="0"/>
        <v>19.724770642201836</v>
      </c>
      <c r="P13" s="2">
        <v>340</v>
      </c>
      <c r="Q13" s="5">
        <f t="shared" si="1"/>
        <v>77.98165137614679</v>
      </c>
    </row>
    <row r="14" spans="1:17" ht="12.75">
      <c r="A14" s="2">
        <v>3</v>
      </c>
      <c r="B14" s="2">
        <v>311</v>
      </c>
      <c r="C14" s="2">
        <v>397</v>
      </c>
      <c r="D14" s="2">
        <f>SUM(B14:C14)</f>
        <v>708</v>
      </c>
      <c r="E14" s="2">
        <v>157</v>
      </c>
      <c r="F14" s="2">
        <v>179</v>
      </c>
      <c r="G14" s="2">
        <f>SUM(E14:F14)</f>
        <v>336</v>
      </c>
      <c r="H14" s="5">
        <f>G14/D14*100</f>
        <v>47.45762711864407</v>
      </c>
      <c r="I14" s="2">
        <v>1</v>
      </c>
      <c r="J14" s="2">
        <v>1</v>
      </c>
      <c r="K14" s="2"/>
      <c r="L14" s="2"/>
      <c r="M14" s="2"/>
      <c r="N14" s="2">
        <v>54</v>
      </c>
      <c r="O14" s="5">
        <f t="shared" si="0"/>
        <v>16.071428571428573</v>
      </c>
      <c r="P14" s="2">
        <v>280</v>
      </c>
      <c r="Q14" s="5">
        <f t="shared" si="1"/>
        <v>83.33333333333334</v>
      </c>
    </row>
    <row r="15" spans="1:17" ht="12.75">
      <c r="A15" s="2">
        <v>4</v>
      </c>
      <c r="B15" s="2">
        <v>349</v>
      </c>
      <c r="C15" s="2">
        <v>382</v>
      </c>
      <c r="D15" s="2">
        <f>SUM(B15:C15)</f>
        <v>731</v>
      </c>
      <c r="E15" s="2">
        <v>181</v>
      </c>
      <c r="F15" s="2">
        <v>179</v>
      </c>
      <c r="G15" s="2">
        <f>SUM(E15:F15)</f>
        <v>360</v>
      </c>
      <c r="H15" s="5">
        <f>G15/D15*100</f>
        <v>49.247606019151846</v>
      </c>
      <c r="I15" s="2">
        <v>1</v>
      </c>
      <c r="J15" s="2">
        <v>2</v>
      </c>
      <c r="K15" s="2"/>
      <c r="L15" s="2"/>
      <c r="M15" s="2"/>
      <c r="N15" s="2">
        <v>66</v>
      </c>
      <c r="O15" s="5">
        <f t="shared" si="0"/>
        <v>18.333333333333332</v>
      </c>
      <c r="P15" s="2">
        <v>291</v>
      </c>
      <c r="Q15" s="5">
        <f t="shared" si="1"/>
        <v>80.83333333333333</v>
      </c>
    </row>
    <row r="16" spans="1:17" ht="12.75">
      <c r="A16" s="2">
        <v>5</v>
      </c>
      <c r="B16" s="2">
        <v>475</v>
      </c>
      <c r="C16" s="2">
        <v>528</v>
      </c>
      <c r="D16" s="2">
        <f>SUM(B16:C16)</f>
        <v>1003</v>
      </c>
      <c r="E16" s="2">
        <v>239</v>
      </c>
      <c r="F16" s="2">
        <v>257</v>
      </c>
      <c r="G16" s="2">
        <f>SUM(E16:F16)</f>
        <v>496</v>
      </c>
      <c r="H16" s="5">
        <f>G16/D16*100</f>
        <v>49.45164506480558</v>
      </c>
      <c r="I16" s="2">
        <v>2</v>
      </c>
      <c r="J16" s="2">
        <v>2</v>
      </c>
      <c r="K16" s="2">
        <v>2</v>
      </c>
      <c r="L16" s="2"/>
      <c r="M16" s="2"/>
      <c r="N16" s="2">
        <v>155</v>
      </c>
      <c r="O16" s="5">
        <f t="shared" si="0"/>
        <v>31.25</v>
      </c>
      <c r="P16" s="2">
        <v>335</v>
      </c>
      <c r="Q16" s="5">
        <f t="shared" si="1"/>
        <v>67.54032258064517</v>
      </c>
    </row>
    <row r="17" spans="1:17" s="4" customFormat="1" ht="15.75">
      <c r="A17" s="3" t="s">
        <v>4</v>
      </c>
      <c r="B17" s="3">
        <f aca="true" t="shared" si="2" ref="B17:G17">SUM(B12:B16)</f>
        <v>1956</v>
      </c>
      <c r="C17" s="3">
        <f t="shared" si="2"/>
        <v>2179</v>
      </c>
      <c r="D17" s="3">
        <f t="shared" si="2"/>
        <v>4135</v>
      </c>
      <c r="E17" s="3">
        <f t="shared" si="2"/>
        <v>1037</v>
      </c>
      <c r="F17" s="3">
        <f t="shared" si="2"/>
        <v>1053</v>
      </c>
      <c r="G17" s="3">
        <f t="shared" si="2"/>
        <v>2090</v>
      </c>
      <c r="H17" s="3">
        <f>G17/D17*100</f>
        <v>50.5441354292624</v>
      </c>
      <c r="I17" s="3">
        <f>SUM(I12:I16)</f>
        <v>10</v>
      </c>
      <c r="J17" s="3">
        <f>SUM(J12:J16)</f>
        <v>16</v>
      </c>
      <c r="K17" s="3">
        <v>2</v>
      </c>
      <c r="L17" s="3"/>
      <c r="M17" s="3"/>
      <c r="N17" s="3">
        <f>SUM(N12:N16)</f>
        <v>431</v>
      </c>
      <c r="O17" s="6">
        <f t="shared" si="0"/>
        <v>20.62200956937799</v>
      </c>
      <c r="P17" s="3">
        <f>SUM(P12:P16)</f>
        <v>1631</v>
      </c>
      <c r="Q17" s="6">
        <f t="shared" si="1"/>
        <v>78.03827751196172</v>
      </c>
    </row>
    <row r="18" spans="1:17" ht="12.75">
      <c r="A18" s="2" t="s">
        <v>16</v>
      </c>
      <c r="B18" s="2">
        <f>B17/D17*100</f>
        <v>47.303506650544136</v>
      </c>
      <c r="C18" s="2">
        <v>52.7</v>
      </c>
      <c r="D18" s="2">
        <v>100</v>
      </c>
      <c r="E18" s="5">
        <f>E17/G17*100</f>
        <v>49.61722488038278</v>
      </c>
      <c r="F18" s="5">
        <f>F17/G17*100</f>
        <v>50.38277511961723</v>
      </c>
      <c r="G18" s="2">
        <v>100</v>
      </c>
      <c r="H18" s="2"/>
      <c r="I18" s="2">
        <v>0.5</v>
      </c>
      <c r="J18" s="2">
        <v>0.8</v>
      </c>
      <c r="K18" s="2">
        <v>0.01</v>
      </c>
      <c r="L18" s="2"/>
      <c r="M18" s="2"/>
      <c r="N18" s="2"/>
      <c r="O18" s="2"/>
      <c r="P18" s="2"/>
      <c r="Q18" s="2"/>
    </row>
  </sheetData>
  <mergeCells count="22">
    <mergeCell ref="K10:K11"/>
    <mergeCell ref="H8:H11"/>
    <mergeCell ref="I8:Q8"/>
    <mergeCell ref="N10:N11"/>
    <mergeCell ref="P10:P11"/>
    <mergeCell ref="O10:O11"/>
    <mergeCell ref="N9:Q9"/>
    <mergeCell ref="A8:A11"/>
    <mergeCell ref="B9:B11"/>
    <mergeCell ref="C9:C11"/>
    <mergeCell ref="D9:D11"/>
    <mergeCell ref="B8:D8"/>
    <mergeCell ref="E8:G8"/>
    <mergeCell ref="I9:J9"/>
    <mergeCell ref="Q10:Q11"/>
    <mergeCell ref="K9:M9"/>
    <mergeCell ref="L10:M10"/>
    <mergeCell ref="E9:E11"/>
    <mergeCell ref="F9:F11"/>
    <mergeCell ref="G9:G11"/>
    <mergeCell ref="I10:I11"/>
    <mergeCell ref="J10:J11"/>
  </mergeCells>
  <printOptions/>
  <pageMargins left="0.25" right="0.35" top="1" bottom="1" header="0.44" footer="0.5"/>
  <pageSetup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ANDRANO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user</cp:lastModifiedBy>
  <cp:lastPrinted>2006-06-27T07:19:16Z</cp:lastPrinted>
  <dcterms:created xsi:type="dcterms:W3CDTF">2006-06-27T06:24:01Z</dcterms:created>
  <dcterms:modified xsi:type="dcterms:W3CDTF">2006-06-29T15:40:04Z</dcterms:modified>
  <cp:category/>
  <cp:version/>
  <cp:contentType/>
  <cp:contentStatus/>
</cp:coreProperties>
</file>